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rin\Documents\RacingTools\Fatture\"/>
    </mc:Choice>
  </mc:AlternateContent>
  <xr:revisionPtr revIDLastSave="0" documentId="13_ncr:1_{BF91D42F-DF8E-4060-9CBF-5C254CE09CCA}" xr6:coauthVersionLast="47" xr6:coauthVersionMax="47" xr10:uidLastSave="{00000000-0000-0000-0000-000000000000}"/>
  <bookViews>
    <workbookView xWindow="-120" yWindow="-120" windowWidth="29040" windowHeight="15720" activeTab="1" xr2:uid="{269C2A61-3EE5-4B0B-8AD2-166117136734}"/>
  </bookViews>
  <sheets>
    <sheet name="Foglio1" sheetId="1" r:id="rId1"/>
    <sheet name="Foglio2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2" l="1"/>
  <c r="C14" i="2"/>
  <c r="C15" i="2" s="1"/>
  <c r="D16" i="1"/>
  <c r="C16" i="1"/>
</calcChain>
</file>

<file path=xl/sharedStrings.xml><?xml version="1.0" encoding="utf-8"?>
<sst xmlns="http://schemas.openxmlformats.org/spreadsheetml/2006/main" count="39" uniqueCount="38">
  <si>
    <t>Mese</t>
  </si>
  <si>
    <t>Totale</t>
  </si>
  <si>
    <t>Commissioni</t>
  </si>
  <si>
    <t>N. Ordini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</si>
  <si>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</si>
  <si>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</si>
  <si>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</si>
  <si>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</si>
  <si>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</si>
  <si>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</si>
  <si>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</si>
  <si>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</si>
  <si>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</si>
  <si>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</si>
  <si>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</si>
  <si>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</si>
  <si>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Riepilogo Fiscale 2025</t>
  </si>
  <si>
    <t>gennaio</t>
  </si>
  <si>
    <t>febbraio</t>
  </si>
  <si>
    <t>marzo</t>
  </si>
  <si>
    <t>aprile</t>
  </si>
  <si>
    <t>maggio</t>
  </si>
  <si>
    <t>giugno</t>
  </si>
  <si>
    <t>Pagamenti</t>
  </si>
  <si>
    <t>commissioni</t>
  </si>
  <si>
    <t>spedizioni</t>
  </si>
  <si>
    <t>luglio</t>
  </si>
  <si>
    <t>agosto</t>
  </si>
  <si>
    <t>settembre</t>
  </si>
  <si>
    <t>ottobre</t>
  </si>
  <si>
    <t>novembre</t>
  </si>
  <si>
    <t>dicembre</t>
  </si>
  <si>
    <t>spese</t>
  </si>
  <si>
    <t>sped. Pagate</t>
  </si>
  <si>
    <t>energia</t>
  </si>
  <si>
    <t>crediti amazon</t>
  </si>
  <si>
    <t>Vendite Totali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</si>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</sst>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444444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444444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DFDFE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4" fillId="0" borderId="0" xfId="0" applyFont="1"/>
    <xf numFmtId="44" fontId="3" fillId="2" borderId="0" xfId="1" applyFont="1" applyFill="1" applyAlignment="1">
      <alignment horizontal="right" vertical="center"/>
    </xf>
    <xf numFmtId="44" fontId="3" fillId="3" borderId="0" xfId="1" applyFont="1" applyFill="1" applyAlignment="1">
      <alignment horizontal="right" vertical="center"/>
    </xf>
    <xf numFmtId="44" fontId="5" fillId="0" borderId="0" xfId="1" applyFont="1"/>
    <xf numFmtId="0" fontId="6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44" fontId="6" fillId="2" borderId="0" xfId="1" applyFont="1" applyFill="1" applyAlignment="1">
      <alignment horizontal="right" vertical="center"/>
    </xf>
    <xf numFmtId="44" fontId="6" fillId="3" borderId="0" xfId="1" applyFont="1" applyFill="1" applyAlignment="1">
      <alignment horizontal="right" vertical="center"/>
    </xf>
    <xf numFmtId="0" fontId="0" fillId="0" borderId="1" xfId="0" applyBorder="1"/>
    <xf numFmtId="0" fontId="7" fillId="5" borderId="2" xfId="0" applyFont="1" applyFill="1" applyBorder="1" applyAlignment="1">
      <alignment horizontal="center"/>
    </xf>
    <xf numFmtId="164" fontId="7" fillId="6" borderId="3" xfId="0" applyNumberFormat="1" applyFont="1" applyFill="1" applyBorder="1"/>
    <xf numFmtId="164" fontId="0" fillId="0" borderId="0" xfId="0" applyNumberFormat="1"/>
    <xf numFmtId="164" fontId="0" fillId="0" borderId="1" xfId="0" applyNumberFormat="1" applyBorder="1"/>
    <xf numFmtId="164" fontId="8" fillId="7" borderId="0" xfId="0" applyNumberFormat="1" applyFont="1" applyFill="1"/>
    <xf numFmtId="0" fontId="4" fillId="0" borderId="0" xfId="0" applyFont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91EBE-F336-43CA-B4C4-17F62AC3A3C7}">
  <dimension ref="A1:E16"/>
  <sheetViews>
    <sheetView workbookViewId="0">
      <selection activeCell="C8" sqref="C8"/>
    </sheetView>
  </sheetViews>
  <sheetFormatPr defaultRowHeight="15" x14ac:dyDescent="0.25"/>
  <cols>
    <col min="1" max="1" width="18" customWidth="1"/>
    <col min="2" max="2" width="15.28515625" customWidth="1"/>
    <col min="3" max="3" width="26.42578125" customWidth="1"/>
    <col min="4" max="4" width="18.85546875" customWidth="1"/>
  </cols>
  <sheetData>
    <row r="1" spans="1:5" ht="21" x14ac:dyDescent="0.35">
      <c r="A1" s="18" t="s">
        <v>16</v>
      </c>
      <c r="B1" s="18"/>
      <c r="C1" s="18"/>
      <c r="D1" s="18"/>
      <c r="E1" s="4"/>
    </row>
    <row r="3" spans="1:5" x14ac:dyDescent="0.25">
      <c r="A3" s="3" t="s">
        <v>0</v>
      </c>
      <c r="B3" s="3" t="s">
        <v>3</v>
      </c>
      <c r="C3" s="3" t="s">
        <v>1</v>
      </c>
      <c r="D3" s="3" t="s">
        <v>2</v>
      </c>
    </row>
    <row r="4" spans="1:5" x14ac:dyDescent="0.25">
      <c r="A4" s="8" t="s">
        <v>4</v>
      </c>
      <c r="B4" s="1">
        <v>17</v>
      </c>
      <c r="C4" s="10">
        <v>1178.7</v>
      </c>
      <c r="D4" s="5">
        <v>256.14999999999998</v>
      </c>
    </row>
    <row r="5" spans="1:5" x14ac:dyDescent="0.25">
      <c r="A5" s="9" t="s">
        <v>5</v>
      </c>
      <c r="B5" s="2">
        <v>8</v>
      </c>
      <c r="C5" s="11">
        <v>579.6</v>
      </c>
      <c r="D5" s="6">
        <v>108.87</v>
      </c>
    </row>
    <row r="6" spans="1:5" x14ac:dyDescent="0.25">
      <c r="A6" s="8" t="s">
        <v>6</v>
      </c>
      <c r="B6" s="1">
        <v>13</v>
      </c>
      <c r="C6" s="10">
        <v>974.7</v>
      </c>
      <c r="D6" s="5">
        <v>189.42</v>
      </c>
    </row>
    <row r="7" spans="1:5" x14ac:dyDescent="0.25">
      <c r="A7" s="9" t="s">
        <v>7</v>
      </c>
      <c r="B7" s="2">
        <v>23</v>
      </c>
      <c r="C7" s="11">
        <v>1688.7</v>
      </c>
      <c r="D7" s="6">
        <v>368.27</v>
      </c>
    </row>
    <row r="8" spans="1:5" x14ac:dyDescent="0.25">
      <c r="A8" s="8" t="s">
        <v>8</v>
      </c>
      <c r="B8" s="1">
        <v>37</v>
      </c>
      <c r="C8" s="10">
        <v>989.3</v>
      </c>
      <c r="D8" s="5">
        <v>205.43</v>
      </c>
    </row>
    <row r="9" spans="1:5" x14ac:dyDescent="0.25">
      <c r="A9" s="9" t="s">
        <v>9</v>
      </c>
      <c r="B9" s="2">
        <v>40</v>
      </c>
      <c r="C9" s="11"/>
      <c r="D9" s="6"/>
    </row>
    <row r="10" spans="1:5" x14ac:dyDescent="0.25">
      <c r="A10" s="8" t="s">
        <v>10</v>
      </c>
      <c r="B10" s="1"/>
      <c r="C10" s="10"/>
      <c r="D10" s="5"/>
    </row>
    <row r="11" spans="1:5" x14ac:dyDescent="0.25">
      <c r="A11" s="9" t="s">
        <v>11</v>
      </c>
      <c r="B11" s="2"/>
      <c r="C11" s="11"/>
      <c r="D11" s="6"/>
    </row>
    <row r="12" spans="1:5" x14ac:dyDescent="0.25">
      <c r="A12" s="8" t="s">
        <v>12</v>
      </c>
      <c r="B12" s="1"/>
      <c r="C12" s="10"/>
      <c r="D12" s="5"/>
    </row>
    <row r="13" spans="1:5" x14ac:dyDescent="0.25">
      <c r="A13" s="9" t="s">
        <v>13</v>
      </c>
      <c r="B13" s="2"/>
      <c r="C13" s="11"/>
      <c r="D13" s="6"/>
    </row>
    <row r="14" spans="1:5" x14ac:dyDescent="0.25">
      <c r="A14" s="8" t="s">
        <v>14</v>
      </c>
      <c r="B14" s="1"/>
      <c r="C14" s="10"/>
      <c r="D14" s="5"/>
    </row>
    <row r="15" spans="1:5" x14ac:dyDescent="0.25">
      <c r="A15" s="9" t="s">
        <v>15</v>
      </c>
      <c r="B15" s="2"/>
      <c r="C15" s="11"/>
      <c r="D15" s="6"/>
    </row>
    <row r="16" spans="1:5" ht="18.75" x14ac:dyDescent="0.3">
      <c r="C16" s="7">
        <f>SUM(C4:C15)</f>
        <v>5411</v>
      </c>
      <c r="D16" s="7">
        <f>SUM(D4:D15)</f>
        <v>1128.1399999999999</v>
      </c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F681C-CAFD-4485-98AC-C00DF036E9D5}">
  <dimension ref="A1:I15"/>
  <sheetViews>
    <sheetView tabSelected="1" workbookViewId="0">
      <selection activeCell="D14" sqref="D14"/>
    </sheetView>
  </sheetViews>
  <sheetFormatPr defaultRowHeight="15" x14ac:dyDescent="0.25"/>
  <cols>
    <col min="1" max="1" width="30.140625" customWidth="1"/>
    <col min="2" max="2" width="21.7109375" customWidth="1"/>
    <col min="3" max="3" width="19.7109375" customWidth="1"/>
    <col min="4" max="4" width="16" customWidth="1"/>
    <col min="5" max="5" width="16.140625" customWidth="1"/>
    <col min="6" max="6" width="17.140625" customWidth="1"/>
    <col min="7" max="7" width="17.85546875" customWidth="1"/>
    <col min="8" max="8" width="16.42578125" customWidth="1"/>
    <col min="9" max="9" width="21.28515625" customWidth="1"/>
  </cols>
  <sheetData>
    <row r="1" spans="1:9" ht="15.75" thickBot="1" x14ac:dyDescent="0.3">
      <c r="A1" s="13" t="s">
        <v>0</v>
      </c>
      <c r="B1" s="13" t="s">
        <v>36</v>
      </c>
      <c r="C1" s="13" t="s">
        <v>23</v>
      </c>
      <c r="D1" s="13" t="s">
        <v>24</v>
      </c>
      <c r="E1" s="13" t="s">
        <v>25</v>
      </c>
      <c r="F1" s="13" t="s">
        <v>32</v>
      </c>
      <c r="G1" s="13" t="s">
        <v>33</v>
      </c>
      <c r="H1" s="13" t="s">
        <v>34</v>
      </c>
      <c r="I1" s="13" t="s">
        <v>35</v>
      </c>
    </row>
    <row r="2" spans="1:9" ht="15.75" thickTop="1" x14ac:dyDescent="0.25">
      <c r="A2" t="s">
        <v>17</v>
      </c>
      <c r="B2" s="15"/>
      <c r="C2" s="15">
        <v>1397.14</v>
      </c>
      <c r="D2" s="15"/>
      <c r="E2" s="15"/>
      <c r="F2" s="15"/>
      <c r="G2" s="15"/>
      <c r="H2" s="15"/>
      <c r="I2" s="15"/>
    </row>
    <row r="3" spans="1:9" x14ac:dyDescent="0.25">
      <c r="A3" t="s">
        <v>18</v>
      </c>
      <c r="B3" s="15"/>
      <c r="C3" s="15">
        <v>724.1</v>
      </c>
      <c r="D3" s="15"/>
      <c r="E3" s="15"/>
      <c r="F3" s="15"/>
      <c r="G3" s="15"/>
      <c r="H3" s="15"/>
      <c r="I3" s="15"/>
    </row>
    <row r="4" spans="1:9" x14ac:dyDescent="0.25">
      <c r="A4" t="s">
        <v>19</v>
      </c>
      <c r="B4" s="15"/>
      <c r="C4" s="15">
        <v>197.45</v>
      </c>
      <c r="D4" s="15"/>
      <c r="E4" s="15"/>
      <c r="F4" s="15"/>
      <c r="G4" s="15"/>
      <c r="H4" s="15"/>
      <c r="I4" s="15"/>
    </row>
    <row r="5" spans="1:9" x14ac:dyDescent="0.25">
      <c r="A5" t="s">
        <v>20</v>
      </c>
      <c r="B5" s="15"/>
      <c r="C5" s="15">
        <v>1321.97</v>
      </c>
      <c r="D5" s="15"/>
      <c r="E5" s="15"/>
      <c r="F5" s="15"/>
      <c r="G5" s="15"/>
      <c r="H5" s="15"/>
      <c r="I5" s="15"/>
    </row>
    <row r="6" spans="1:9" x14ac:dyDescent="0.25">
      <c r="A6" t="s">
        <v>21</v>
      </c>
      <c r="B6" s="15"/>
      <c r="C6" s="15">
        <v>1631.49</v>
      </c>
      <c r="D6" s="15"/>
      <c r="E6" s="15"/>
      <c r="F6" s="15"/>
      <c r="G6" s="15"/>
      <c r="H6" s="15"/>
      <c r="I6" s="15"/>
    </row>
    <row r="7" spans="1:9" x14ac:dyDescent="0.25">
      <c r="A7" t="s">
        <v>22</v>
      </c>
      <c r="B7" s="15"/>
      <c r="C7" s="15">
        <v>2449.11</v>
      </c>
      <c r="D7" s="15"/>
      <c r="E7" s="15"/>
      <c r="F7" s="15"/>
      <c r="G7" s="15"/>
      <c r="H7" s="15"/>
      <c r="I7" s="15"/>
    </row>
    <row r="8" spans="1:9" x14ac:dyDescent="0.25">
      <c r="A8" t="s">
        <v>26</v>
      </c>
      <c r="B8" s="15"/>
      <c r="C8" s="15">
        <v>2842.3</v>
      </c>
      <c r="D8" s="15"/>
      <c r="E8" s="15"/>
      <c r="F8" s="15"/>
      <c r="G8" s="15"/>
      <c r="H8" s="15"/>
      <c r="I8" s="15"/>
    </row>
    <row r="9" spans="1:9" x14ac:dyDescent="0.25">
      <c r="A9" t="s">
        <v>27</v>
      </c>
      <c r="B9" s="15"/>
      <c r="C9" s="15"/>
      <c r="D9" s="15"/>
      <c r="E9" s="15"/>
      <c r="F9" s="15"/>
      <c r="G9" s="15"/>
      <c r="H9" s="15"/>
      <c r="I9" s="15"/>
    </row>
    <row r="10" spans="1:9" x14ac:dyDescent="0.25">
      <c r="A10" t="s">
        <v>28</v>
      </c>
      <c r="B10" s="15"/>
      <c r="C10" s="15"/>
      <c r="D10" s="15"/>
      <c r="E10" s="15"/>
      <c r="F10" s="15"/>
      <c r="G10" s="15"/>
      <c r="H10" s="15"/>
      <c r="I10" s="15"/>
    </row>
    <row r="11" spans="1:9" x14ac:dyDescent="0.25">
      <c r="A11" t="s">
        <v>29</v>
      </c>
      <c r="B11" s="15"/>
      <c r="C11" s="15"/>
      <c r="D11" s="15"/>
      <c r="E11" s="15"/>
      <c r="F11" s="15"/>
      <c r="G11" s="15"/>
      <c r="H11" s="15"/>
      <c r="I11" s="15"/>
    </row>
    <row r="12" spans="1:9" x14ac:dyDescent="0.25">
      <c r="A12" t="s">
        <v>30</v>
      </c>
      <c r="B12" s="15"/>
      <c r="C12" s="15"/>
      <c r="D12" s="15"/>
      <c r="E12" s="15"/>
      <c r="F12" s="15"/>
      <c r="G12" s="15"/>
      <c r="H12" s="15"/>
      <c r="I12" s="15"/>
    </row>
    <row r="13" spans="1:9" x14ac:dyDescent="0.25">
      <c r="A13" s="12" t="s">
        <v>31</v>
      </c>
      <c r="B13" s="16"/>
      <c r="C13" s="16"/>
      <c r="D13" s="16"/>
      <c r="E13" s="16"/>
      <c r="F13" s="16"/>
      <c r="G13" s="16"/>
      <c r="H13" s="16"/>
      <c r="I13" s="16"/>
    </row>
    <row r="14" spans="1:9" ht="15.75" thickBot="1" x14ac:dyDescent="0.3">
      <c r="A14" s="14"/>
      <c r="B14" s="14">
        <v>14018.04</v>
      </c>
      <c r="C14" s="14">
        <f>SUM(C2:C13)</f>
        <v>10563.560000000001</v>
      </c>
      <c r="D14" s="14">
        <v>2825.93</v>
      </c>
      <c r="E14" s="14">
        <v>2524.58</v>
      </c>
      <c r="F14" s="14">
        <v>2923.67</v>
      </c>
      <c r="G14" s="14">
        <v>542.36</v>
      </c>
      <c r="H14" s="14">
        <v>400</v>
      </c>
      <c r="I14" s="14">
        <v>1379.63</v>
      </c>
    </row>
    <row r="15" spans="1:9" ht="21.75" thickTop="1" x14ac:dyDescent="0.35">
      <c r="A15" t="s">
        <v>37</v>
      </c>
      <c r="B15" s="17">
        <f>B14-D14-E14-E14-F14+G14-H14+I14</f>
        <v>4741.2700000000004</v>
      </c>
      <c r="C15" s="17">
        <f>C14-E14-E14-F14+G14-H14+I14</f>
        <v>4112.7200000000012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 Tringali</dc:creator>
  <cp:lastModifiedBy>Domenico Tringali</cp:lastModifiedBy>
  <cp:lastPrinted>2025-05-16T21:04:32Z</cp:lastPrinted>
  <dcterms:created xsi:type="dcterms:W3CDTF">2025-05-16T20:05:17Z</dcterms:created>
  <dcterms:modified xsi:type="dcterms:W3CDTF">2025-08-10T17:19:54Z</dcterms:modified>
</cp:coreProperties>
</file>