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rin\Documents\RacingTools\Fatture\"/>
    </mc:Choice>
  </mc:AlternateContent>
  <xr:revisionPtr revIDLastSave="0" documentId="13_ncr:1_{A416E777-8525-435E-BED8-1940814635EE}" xr6:coauthVersionLast="47" xr6:coauthVersionMax="47" xr10:uidLastSave="{00000000-0000-0000-0000-000000000000}"/>
  <bookViews>
    <workbookView xWindow="-120" yWindow="-120" windowWidth="29040" windowHeight="15840" activeTab="1" xr2:uid="{533CDF33-9373-4AE9-A0B1-5BC0A9DA39A1}"/>
  </bookViews>
  <sheets>
    <sheet name="2022" sheetId="1" r:id="rId1"/>
    <sheet name="2023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5" i="2"/>
  <c r="F3" i="2"/>
  <c r="E31" i="2"/>
  <c r="D31" i="2"/>
  <c r="C31" i="2"/>
  <c r="B31" i="2"/>
  <c r="F30" i="2"/>
  <c r="F29" i="2"/>
  <c r="F28" i="2"/>
  <c r="F27" i="2"/>
  <c r="F26" i="2"/>
  <c r="F25" i="2"/>
  <c r="F24" i="2"/>
  <c r="F23" i="2"/>
  <c r="F22" i="2"/>
  <c r="F21" i="2"/>
  <c r="F20" i="2"/>
  <c r="F19" i="2"/>
  <c r="E31" i="1"/>
  <c r="D31" i="1"/>
  <c r="C31" i="1"/>
  <c r="B31" i="1"/>
  <c r="F30" i="1"/>
  <c r="F29" i="1"/>
  <c r="F28" i="1"/>
  <c r="F27" i="1"/>
  <c r="F26" i="1"/>
  <c r="F25" i="1"/>
  <c r="F24" i="1"/>
  <c r="F23" i="1"/>
  <c r="F22" i="1"/>
  <c r="F21" i="1"/>
  <c r="F20" i="1"/>
  <c r="F19" i="1"/>
  <c r="E15" i="2"/>
  <c r="D15" i="2"/>
  <c r="C15" i="2"/>
  <c r="B15" i="2"/>
  <c r="F14" i="2"/>
  <c r="F13" i="2"/>
  <c r="F12" i="2"/>
  <c r="F11" i="2"/>
  <c r="F10" i="2"/>
  <c r="F9" i="2"/>
  <c r="F8" i="2"/>
  <c r="F6" i="2"/>
  <c r="F4" i="2"/>
  <c r="E15" i="1"/>
  <c r="F31" i="2" l="1"/>
  <c r="F31" i="1"/>
  <c r="F15" i="2"/>
  <c r="F14" i="1" l="1"/>
  <c r="F13" i="1"/>
  <c r="F12" i="1"/>
  <c r="F11" i="1"/>
  <c r="F10" i="1"/>
  <c r="F9" i="1"/>
  <c r="F8" i="1"/>
  <c r="F7" i="1"/>
  <c r="F6" i="1"/>
  <c r="F5" i="1"/>
  <c r="F4" i="1"/>
  <c r="F3" i="1"/>
  <c r="D15" i="1"/>
  <c r="C15" i="1"/>
  <c r="B15" i="1"/>
  <c r="F15" i="1" l="1"/>
</calcChain>
</file>

<file path=xl/sharedStrings.xml><?xml version="1.0" encoding="utf-8"?>
<sst xmlns="http://schemas.openxmlformats.org/spreadsheetml/2006/main" count="76" uniqueCount="19">
  <si>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</si>
  <si>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</si>
  <si>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</si>
  <si>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</si>
  <si>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</si>
  <si>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</si>
  <si>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</si>
  <si>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</si>
  <si>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</si>
  <si>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</si>
  <si>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</si>
  <si>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Divembre</t>
  </si>
  <si>
    <t>TOTALI</t>
  </si>
  <si>
    <t>Mese rif.</t>
  </si>
  <si>
    <t>Altre Tariffe</t>
  </si>
  <si>
    <t>Fatture (uscite)</t>
  </si>
  <si>
    <t>Ordini</t>
  </si>
  <si>
    <t>Rimborsi</t>
  </si>
  <si>
    <t>Pagamenti ricevuti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</si>
</sst>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center"/>
    </xf>
    <xf numFmtId="44" fontId="2" fillId="3" borderId="0" xfId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4" fontId="0" fillId="0" borderId="1" xfId="1" applyFont="1" applyBorder="1"/>
    <xf numFmtId="0" fontId="3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44" fontId="0" fillId="0" borderId="0" xfId="0" applyNumberFormat="1"/>
    <xf numFmtId="0" fontId="2" fillId="4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44" fontId="0" fillId="0" borderId="1" xfId="0" applyNumberFormat="1" applyBorder="1"/>
    <xf numFmtId="0" fontId="0" fillId="0" borderId="1" xfId="0" applyBorder="1"/>
    <xf numFmtId="44" fontId="3" fillId="5" borderId="0" xfId="1" applyFont="1" applyFill="1" applyAlignment="1">
      <alignment vertical="center"/>
    </xf>
    <xf numFmtId="0" fontId="4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441346</xdr:colOff>
      <xdr:row>0</xdr:row>
      <xdr:rowOff>764552</xdr:rowOff>
    </xdr:to>
    <xdr:pic>
      <xdr:nvPicPr>
        <xdr:cNvPr id="2" name="Immagine 1" descr="eBay Logo - Storia e significato dell'emblema del marchio">
          <a:extLst>
            <a:ext uri="{FF2B5EF4-FFF2-40B4-BE49-F238E27FC236}">
              <a16:creationId xmlns:a16="http://schemas.microsoft.com/office/drawing/2014/main" id="{39094598-C2A0-54DF-8CC8-F72303E8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271" cy="76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1038225</xdr:colOff>
      <xdr:row>16</xdr:row>
      <xdr:rowOff>1098804</xdr:rowOff>
    </xdr:to>
    <xdr:pic>
      <xdr:nvPicPr>
        <xdr:cNvPr id="6" name="Immagine 5" descr="Amazon logo | Storia, valore, PNG">
          <a:extLst>
            <a:ext uri="{FF2B5EF4-FFF2-40B4-BE49-F238E27FC236}">
              <a16:creationId xmlns:a16="http://schemas.microsoft.com/office/drawing/2014/main" id="{42472DD7-B3F2-4FD7-B257-D5D18DE8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6675"/>
          <a:ext cx="1962150" cy="1098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441346</xdr:colOff>
      <xdr:row>0</xdr:row>
      <xdr:rowOff>764552</xdr:rowOff>
    </xdr:to>
    <xdr:pic>
      <xdr:nvPicPr>
        <xdr:cNvPr id="2" name="Immagine 1" descr="eBay Logo - Storia e significato dell'emblema del marchio">
          <a:extLst>
            <a:ext uri="{FF2B5EF4-FFF2-40B4-BE49-F238E27FC236}">
              <a16:creationId xmlns:a16="http://schemas.microsoft.com/office/drawing/2014/main" id="{C8D3D42B-FFA4-489E-92D8-A848E4D92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271" cy="76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1038225</xdr:colOff>
      <xdr:row>16</xdr:row>
      <xdr:rowOff>1098804</xdr:rowOff>
    </xdr:to>
    <xdr:pic>
      <xdr:nvPicPr>
        <xdr:cNvPr id="3" name="Immagine 2" descr="Amazon logo | Storia, valore, PNG">
          <a:extLst>
            <a:ext uri="{FF2B5EF4-FFF2-40B4-BE49-F238E27FC236}">
              <a16:creationId xmlns:a16="http://schemas.microsoft.com/office/drawing/2014/main" id="{B8B8F6CF-E43E-5B5C-0569-00550C1F0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62375"/>
          <a:ext cx="1962150" cy="1098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441346</xdr:colOff>
      <xdr:row>0</xdr:row>
      <xdr:rowOff>764552</xdr:rowOff>
    </xdr:to>
    <xdr:pic>
      <xdr:nvPicPr>
        <xdr:cNvPr id="4" name="Immagine 3" descr="eBay Logo - Storia e significato dell'emblema del marchio">
          <a:extLst>
            <a:ext uri="{FF2B5EF4-FFF2-40B4-BE49-F238E27FC236}">
              <a16:creationId xmlns:a16="http://schemas.microsoft.com/office/drawing/2014/main" id="{2BFC5C6D-0DFA-4F6F-9C9B-9AA1385D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5271" cy="764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1038225</xdr:colOff>
      <xdr:row>16</xdr:row>
      <xdr:rowOff>1098804</xdr:rowOff>
    </xdr:to>
    <xdr:pic>
      <xdr:nvPicPr>
        <xdr:cNvPr id="5" name="Immagine 4" descr="Amazon logo | Storia, valore, PNG">
          <a:extLst>
            <a:ext uri="{FF2B5EF4-FFF2-40B4-BE49-F238E27FC236}">
              <a16:creationId xmlns:a16="http://schemas.microsoft.com/office/drawing/2014/main" id="{0F684D48-8244-41A8-8CD7-836D2FDCC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6675"/>
          <a:ext cx="1962150" cy="1098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2B34-A899-4BD6-834D-3F46A1C18CD2}">
  <sheetPr>
    <pageSetUpPr fitToPage="1"/>
  </sheetPr>
  <dimension ref="A1:F31"/>
  <sheetViews>
    <sheetView topLeftCell="A13" workbookViewId="0">
      <selection activeCell="E28" sqref="E28"/>
    </sheetView>
  </sheetViews>
  <sheetFormatPr defaultRowHeight="15" x14ac:dyDescent="0.25"/>
  <cols>
    <col min="1" max="1" width="13.85546875" style="2" customWidth="1"/>
    <col min="2" max="2" width="22.7109375" style="1" customWidth="1"/>
    <col min="3" max="3" width="20.140625" style="1" customWidth="1"/>
    <col min="4" max="4" width="18.85546875" style="1" customWidth="1"/>
    <col min="5" max="5" width="23.5703125" style="1" customWidth="1"/>
    <col min="6" max="6" width="21" customWidth="1"/>
  </cols>
  <sheetData>
    <row r="1" spans="1:6" ht="69" customHeight="1" x14ac:dyDescent="0.25">
      <c r="A1"/>
    </row>
    <row r="2" spans="1:6" x14ac:dyDescent="0.25">
      <c r="A2" s="4" t="s">
        <v>13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14</v>
      </c>
    </row>
    <row r="3" spans="1:6" x14ac:dyDescent="0.25">
      <c r="A3" s="10" t="s">
        <v>0</v>
      </c>
      <c r="B3" s="1">
        <v>62.35</v>
      </c>
      <c r="C3" s="1">
        <v>992.25</v>
      </c>
      <c r="E3" s="1">
        <v>1077.95</v>
      </c>
      <c r="F3" s="9">
        <f t="shared" ref="F3:F14" si="0">C3-E3</f>
        <v>-85.700000000000045</v>
      </c>
    </row>
    <row r="4" spans="1:6" x14ac:dyDescent="0.25">
      <c r="A4" s="10" t="s">
        <v>1</v>
      </c>
      <c r="B4" s="1">
        <v>14.24</v>
      </c>
      <c r="C4" s="1">
        <v>236.16</v>
      </c>
      <c r="E4" s="1">
        <v>306.16000000000003</v>
      </c>
      <c r="F4" s="9">
        <f t="shared" si="0"/>
        <v>-70.000000000000028</v>
      </c>
    </row>
    <row r="5" spans="1:6" x14ac:dyDescent="0.25">
      <c r="A5" s="10" t="s">
        <v>2</v>
      </c>
      <c r="B5" s="1">
        <v>12.5</v>
      </c>
      <c r="C5" s="1">
        <v>274.10000000000002</v>
      </c>
      <c r="D5" s="1">
        <v>137.75</v>
      </c>
      <c r="E5" s="1">
        <v>141.80000000000001</v>
      </c>
      <c r="F5" s="9">
        <f t="shared" si="0"/>
        <v>132.30000000000001</v>
      </c>
    </row>
    <row r="6" spans="1:6" x14ac:dyDescent="0.25">
      <c r="A6" s="10" t="s">
        <v>3</v>
      </c>
      <c r="B6" s="1">
        <v>39.69</v>
      </c>
      <c r="C6" s="1">
        <v>590.30999999999995</v>
      </c>
      <c r="E6" s="1">
        <v>722.61</v>
      </c>
      <c r="F6" s="9">
        <f t="shared" si="0"/>
        <v>-132.30000000000007</v>
      </c>
    </row>
    <row r="7" spans="1:6" x14ac:dyDescent="0.25">
      <c r="A7" s="10" t="s">
        <v>4</v>
      </c>
      <c r="B7" s="1">
        <v>38.020000000000003</v>
      </c>
      <c r="C7" s="1">
        <v>576.98</v>
      </c>
      <c r="E7" s="1">
        <v>510.83</v>
      </c>
      <c r="F7" s="9">
        <f t="shared" si="0"/>
        <v>66.150000000000034</v>
      </c>
    </row>
    <row r="8" spans="1:6" x14ac:dyDescent="0.25">
      <c r="A8" s="10" t="s">
        <v>5</v>
      </c>
      <c r="B8" s="1">
        <v>34.4</v>
      </c>
      <c r="C8" s="1">
        <v>590.6</v>
      </c>
      <c r="E8" s="1">
        <v>585.85</v>
      </c>
      <c r="F8" s="9">
        <f t="shared" si="0"/>
        <v>4.75</v>
      </c>
    </row>
    <row r="9" spans="1:6" x14ac:dyDescent="0.25">
      <c r="A9" s="10" t="s">
        <v>6</v>
      </c>
      <c r="B9" s="1">
        <v>142.61000000000001</v>
      </c>
      <c r="C9" s="1">
        <v>1683.45</v>
      </c>
      <c r="D9" s="1">
        <v>213.06</v>
      </c>
      <c r="E9" s="1">
        <v>1365.66</v>
      </c>
      <c r="F9" s="9">
        <f t="shared" si="0"/>
        <v>317.78999999999996</v>
      </c>
    </row>
    <row r="10" spans="1:6" x14ac:dyDescent="0.25">
      <c r="A10" s="10" t="s">
        <v>7</v>
      </c>
      <c r="B10" s="1">
        <v>119.37</v>
      </c>
      <c r="C10" s="1">
        <v>1193.99</v>
      </c>
      <c r="E10" s="1">
        <v>1264.1600000000001</v>
      </c>
      <c r="F10" s="9">
        <f t="shared" si="0"/>
        <v>-70.170000000000073</v>
      </c>
    </row>
    <row r="11" spans="1:6" x14ac:dyDescent="0.25">
      <c r="A11" s="10" t="s">
        <v>8</v>
      </c>
      <c r="B11" s="1">
        <v>16.350000000000001</v>
      </c>
      <c r="C11" s="1">
        <v>401.65</v>
      </c>
      <c r="E11" s="1">
        <v>339.77</v>
      </c>
      <c r="F11" s="9">
        <f t="shared" si="0"/>
        <v>61.879999999999995</v>
      </c>
    </row>
    <row r="12" spans="1:6" x14ac:dyDescent="0.25">
      <c r="A12" s="10" t="s">
        <v>9</v>
      </c>
      <c r="B12" s="1">
        <v>13.11</v>
      </c>
      <c r="C12" s="1">
        <v>198.45</v>
      </c>
      <c r="E12" s="1">
        <v>121.89</v>
      </c>
      <c r="F12" s="9">
        <f t="shared" si="0"/>
        <v>76.559999999999988</v>
      </c>
    </row>
    <row r="13" spans="1:6" x14ac:dyDescent="0.25">
      <c r="A13" s="10" t="s">
        <v>10</v>
      </c>
      <c r="B13" s="1">
        <v>82.57</v>
      </c>
      <c r="C13" s="1">
        <v>557</v>
      </c>
      <c r="E13" s="1">
        <v>431.78</v>
      </c>
      <c r="F13" s="9">
        <f t="shared" si="0"/>
        <v>125.22000000000003</v>
      </c>
    </row>
    <row r="14" spans="1:6" ht="15.75" thickBot="1" x14ac:dyDescent="0.3">
      <c r="A14" s="11" t="s">
        <v>11</v>
      </c>
      <c r="B14" s="5">
        <v>142.83000000000001</v>
      </c>
      <c r="C14" s="5">
        <v>1087.25</v>
      </c>
      <c r="D14" s="5"/>
      <c r="E14" s="5">
        <v>1093.07</v>
      </c>
      <c r="F14" s="12">
        <f t="shared" si="0"/>
        <v>-5.8199999999999363</v>
      </c>
    </row>
    <row r="15" spans="1:6" s="8" customFormat="1" ht="25.5" customHeight="1" thickTop="1" x14ac:dyDescent="0.25">
      <c r="A15" s="6" t="s">
        <v>12</v>
      </c>
      <c r="B15" s="7">
        <f>SUM(B3:B14)</f>
        <v>718.04000000000008</v>
      </c>
      <c r="C15" s="7">
        <f>SUM(C3:C14)</f>
        <v>8382.1899999999987</v>
      </c>
      <c r="D15" s="7">
        <f>SUM(D3:D14)</f>
        <v>350.81</v>
      </c>
      <c r="E15" s="14">
        <f>SUM(E3:E14)</f>
        <v>7961.5299999999988</v>
      </c>
      <c r="F15" s="7">
        <f>SUM(F3:F14)</f>
        <v>420.65999999999985</v>
      </c>
    </row>
    <row r="17" spans="1:6" ht="87" customHeight="1" x14ac:dyDescent="0.25">
      <c r="A17"/>
      <c r="B17"/>
      <c r="C17"/>
      <c r="D17"/>
      <c r="E17"/>
    </row>
    <row r="18" spans="1:6" x14ac:dyDescent="0.25">
      <c r="A18" s="4" t="s">
        <v>13</v>
      </c>
      <c r="B18" s="3" t="s">
        <v>15</v>
      </c>
      <c r="C18" s="3" t="s">
        <v>16</v>
      </c>
      <c r="D18" s="3" t="s">
        <v>17</v>
      </c>
      <c r="E18" s="3" t="s">
        <v>18</v>
      </c>
      <c r="F18" s="3" t="s">
        <v>14</v>
      </c>
    </row>
    <row r="19" spans="1:6" x14ac:dyDescent="0.25">
      <c r="A19" s="10" t="s">
        <v>0</v>
      </c>
      <c r="F19" s="9">
        <f t="shared" ref="F19:F30" si="1">C19-E19</f>
        <v>0</v>
      </c>
    </row>
    <row r="20" spans="1:6" x14ac:dyDescent="0.25">
      <c r="A20" s="10" t="s">
        <v>1</v>
      </c>
      <c r="F20" s="9">
        <f t="shared" si="1"/>
        <v>0</v>
      </c>
    </row>
    <row r="21" spans="1:6" x14ac:dyDescent="0.25">
      <c r="A21" s="10" t="s">
        <v>2</v>
      </c>
      <c r="F21" s="9">
        <f t="shared" si="1"/>
        <v>0</v>
      </c>
    </row>
    <row r="22" spans="1:6" x14ac:dyDescent="0.25">
      <c r="A22" s="10" t="s">
        <v>3</v>
      </c>
      <c r="F22" s="9">
        <f t="shared" si="1"/>
        <v>0</v>
      </c>
    </row>
    <row r="23" spans="1:6" x14ac:dyDescent="0.25">
      <c r="A23" s="10" t="s">
        <v>4</v>
      </c>
      <c r="F23" s="9">
        <f t="shared" si="1"/>
        <v>0</v>
      </c>
    </row>
    <row r="24" spans="1:6" x14ac:dyDescent="0.25">
      <c r="A24" s="10" t="s">
        <v>5</v>
      </c>
      <c r="F24" s="9">
        <f t="shared" si="1"/>
        <v>0</v>
      </c>
    </row>
    <row r="25" spans="1:6" x14ac:dyDescent="0.25">
      <c r="A25" s="10" t="s">
        <v>6</v>
      </c>
      <c r="F25" s="9">
        <f t="shared" si="1"/>
        <v>0</v>
      </c>
    </row>
    <row r="26" spans="1:6" x14ac:dyDescent="0.25">
      <c r="A26" s="10" t="s">
        <v>7</v>
      </c>
      <c r="F26" s="9">
        <f t="shared" si="1"/>
        <v>0</v>
      </c>
    </row>
    <row r="27" spans="1:6" x14ac:dyDescent="0.25">
      <c r="A27" s="10" t="s">
        <v>8</v>
      </c>
      <c r="F27" s="9">
        <f t="shared" si="1"/>
        <v>0</v>
      </c>
    </row>
    <row r="28" spans="1:6" x14ac:dyDescent="0.25">
      <c r="A28" s="10" t="s">
        <v>9</v>
      </c>
      <c r="B28">
        <v>47.58</v>
      </c>
      <c r="F28" s="9">
        <f t="shared" si="1"/>
        <v>0</v>
      </c>
    </row>
    <row r="29" spans="1:6" x14ac:dyDescent="0.25">
      <c r="A29" s="10" t="s">
        <v>10</v>
      </c>
      <c r="B29">
        <v>62.66</v>
      </c>
      <c r="C29" s="1">
        <v>80</v>
      </c>
      <c r="E29" s="1">
        <v>17.34</v>
      </c>
      <c r="F29" s="9">
        <f t="shared" si="1"/>
        <v>62.66</v>
      </c>
    </row>
    <row r="30" spans="1:6" ht="15.75" thickBot="1" x14ac:dyDescent="0.3">
      <c r="A30" s="11" t="s">
        <v>11</v>
      </c>
      <c r="B30" s="13">
        <v>77.739999999999995</v>
      </c>
      <c r="C30" s="5">
        <v>160</v>
      </c>
      <c r="D30" s="5"/>
      <c r="E30" s="5">
        <v>129.84</v>
      </c>
      <c r="F30" s="12">
        <f t="shared" si="1"/>
        <v>30.159999999999997</v>
      </c>
    </row>
    <row r="31" spans="1:6" s="8" customFormat="1" ht="25.5" customHeight="1" thickTop="1" x14ac:dyDescent="0.25">
      <c r="A31" s="6" t="s">
        <v>12</v>
      </c>
      <c r="B31" s="7">
        <f>SUM(B19:B30)</f>
        <v>187.98</v>
      </c>
      <c r="C31" s="7">
        <f>SUM(C19:C30)</f>
        <v>240</v>
      </c>
      <c r="D31" s="7">
        <f>SUM(D19:D30)</f>
        <v>0</v>
      </c>
      <c r="E31" s="14">
        <f>SUM(E19:E30)</f>
        <v>147.18</v>
      </c>
      <c r="F31" s="7">
        <f>SUM(F19:F30)</f>
        <v>92.82</v>
      </c>
    </row>
  </sheetData>
  <pageMargins left="0.7" right="0.7" top="0.75" bottom="0.75" header="0.3" footer="0.3"/>
  <pageSetup paperSize="9" scale="82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F182-7BC8-49B3-A648-5F8FB801FC99}">
  <dimension ref="A1:F31"/>
  <sheetViews>
    <sheetView tabSelected="1" workbookViewId="0">
      <selection activeCell="G8" sqref="G8"/>
    </sheetView>
  </sheetViews>
  <sheetFormatPr defaultRowHeight="15" x14ac:dyDescent="0.25"/>
  <cols>
    <col min="1" max="1" width="13.85546875" style="2" customWidth="1"/>
    <col min="2" max="2" width="22.7109375" style="1" customWidth="1"/>
    <col min="3" max="3" width="20.140625" style="1" customWidth="1"/>
    <col min="4" max="4" width="18.85546875" style="1" customWidth="1"/>
    <col min="5" max="5" width="23.5703125" style="1" customWidth="1"/>
    <col min="6" max="6" width="21" customWidth="1"/>
  </cols>
  <sheetData>
    <row r="1" spans="1:6" ht="69" customHeight="1" x14ac:dyDescent="0.25">
      <c r="A1"/>
    </row>
    <row r="2" spans="1:6" x14ac:dyDescent="0.25">
      <c r="A2" s="4" t="s">
        <v>13</v>
      </c>
      <c r="B2" s="3" t="s">
        <v>15</v>
      </c>
      <c r="C2" s="3" t="s">
        <v>16</v>
      </c>
      <c r="D2" s="3" t="s">
        <v>17</v>
      </c>
      <c r="E2" s="3" t="s">
        <v>18</v>
      </c>
      <c r="F2" s="3" t="s">
        <v>14</v>
      </c>
    </row>
    <row r="3" spans="1:6" x14ac:dyDescent="0.25">
      <c r="A3" s="10" t="s">
        <v>0</v>
      </c>
      <c r="C3">
        <v>373.5</v>
      </c>
      <c r="D3">
        <v>71.25</v>
      </c>
      <c r="E3">
        <v>344.03</v>
      </c>
      <c r="F3" s="9">
        <f t="shared" ref="F3:F14" si="0">C3-E3</f>
        <v>29.470000000000027</v>
      </c>
    </row>
    <row r="4" spans="1:6" x14ac:dyDescent="0.25">
      <c r="A4" s="10" t="s">
        <v>1</v>
      </c>
      <c r="C4"/>
      <c r="D4"/>
      <c r="E4"/>
      <c r="F4" s="9">
        <f>C4-E4</f>
        <v>0</v>
      </c>
    </row>
    <row r="5" spans="1:6" x14ac:dyDescent="0.25">
      <c r="A5" s="10" t="s">
        <v>2</v>
      </c>
      <c r="C5">
        <v>529.20000000000005</v>
      </c>
      <c r="D5">
        <v>128.25</v>
      </c>
      <c r="E5">
        <v>450.1</v>
      </c>
      <c r="F5" s="9">
        <f>C5-E5</f>
        <v>79.100000000000023</v>
      </c>
    </row>
    <row r="6" spans="1:6" x14ac:dyDescent="0.25">
      <c r="A6" s="10" t="s">
        <v>3</v>
      </c>
      <c r="C6">
        <v>132.30000000000001</v>
      </c>
      <c r="E6">
        <v>128.03</v>
      </c>
      <c r="F6" s="9">
        <f t="shared" si="0"/>
        <v>4.2700000000000102</v>
      </c>
    </row>
    <row r="7" spans="1:6" x14ac:dyDescent="0.25">
      <c r="A7" s="10" t="s">
        <v>4</v>
      </c>
      <c r="C7">
        <v>274.10000000000002</v>
      </c>
      <c r="D7">
        <v>70.900000000000006</v>
      </c>
      <c r="E7">
        <v>132.78</v>
      </c>
      <c r="F7" s="9">
        <f t="shared" si="0"/>
        <v>141.32000000000002</v>
      </c>
    </row>
    <row r="8" spans="1:6" x14ac:dyDescent="0.25">
      <c r="A8" s="10" t="s">
        <v>5</v>
      </c>
      <c r="C8">
        <v>269.33999999999997</v>
      </c>
      <c r="E8">
        <v>303.31</v>
      </c>
      <c r="F8" s="9">
        <f t="shared" si="0"/>
        <v>-33.970000000000027</v>
      </c>
    </row>
    <row r="9" spans="1:6" x14ac:dyDescent="0.25">
      <c r="A9" s="10" t="s">
        <v>6</v>
      </c>
      <c r="F9" s="9">
        <f t="shared" si="0"/>
        <v>0</v>
      </c>
    </row>
    <row r="10" spans="1:6" x14ac:dyDescent="0.25">
      <c r="A10" s="10" t="s">
        <v>7</v>
      </c>
      <c r="F10" s="9">
        <f t="shared" si="0"/>
        <v>0</v>
      </c>
    </row>
    <row r="11" spans="1:6" x14ac:dyDescent="0.25">
      <c r="A11" s="10" t="s">
        <v>8</v>
      </c>
      <c r="F11" s="9">
        <f t="shared" si="0"/>
        <v>0</v>
      </c>
    </row>
    <row r="12" spans="1:6" x14ac:dyDescent="0.25">
      <c r="A12" s="10" t="s">
        <v>9</v>
      </c>
      <c r="F12" s="9">
        <f t="shared" si="0"/>
        <v>0</v>
      </c>
    </row>
    <row r="13" spans="1:6" x14ac:dyDescent="0.25">
      <c r="A13" s="10" t="s">
        <v>10</v>
      </c>
      <c r="F13" s="9">
        <f t="shared" si="0"/>
        <v>0</v>
      </c>
    </row>
    <row r="14" spans="1:6" ht="15.75" thickBot="1" x14ac:dyDescent="0.3">
      <c r="A14" s="11" t="s">
        <v>11</v>
      </c>
      <c r="B14" s="5"/>
      <c r="C14" s="5"/>
      <c r="D14" s="5"/>
      <c r="E14" s="5"/>
      <c r="F14" s="12">
        <f t="shared" si="0"/>
        <v>0</v>
      </c>
    </row>
    <row r="15" spans="1:6" s="8" customFormat="1" ht="25.5" customHeight="1" thickTop="1" x14ac:dyDescent="0.25">
      <c r="A15" s="6" t="s">
        <v>12</v>
      </c>
      <c r="B15" s="7">
        <f>SUM(B3:B14)</f>
        <v>0</v>
      </c>
      <c r="C15" s="7">
        <f>SUM(C3:C14)</f>
        <v>1578.4399999999998</v>
      </c>
      <c r="D15" s="7">
        <f>SUM(D3:D14)</f>
        <v>270.39999999999998</v>
      </c>
      <c r="E15" s="14">
        <f>SUM(E3:E14)</f>
        <v>1358.25</v>
      </c>
      <c r="F15" s="7">
        <f>SUM(F3:F14)</f>
        <v>220.19000000000005</v>
      </c>
    </row>
    <row r="17" spans="1:6" ht="87" customHeight="1" x14ac:dyDescent="0.25">
      <c r="A17"/>
      <c r="B17"/>
      <c r="C17"/>
      <c r="D17"/>
      <c r="E17"/>
    </row>
    <row r="18" spans="1:6" x14ac:dyDescent="0.25">
      <c r="A18" s="4" t="s">
        <v>13</v>
      </c>
      <c r="B18" s="3" t="s">
        <v>15</v>
      </c>
      <c r="C18" s="3" t="s">
        <v>16</v>
      </c>
      <c r="D18" s="3" t="s">
        <v>17</v>
      </c>
      <c r="E18" s="3" t="s">
        <v>18</v>
      </c>
      <c r="F18" s="3" t="s">
        <v>14</v>
      </c>
    </row>
    <row r="19" spans="1:6" ht="15.75" x14ac:dyDescent="0.25">
      <c r="A19" s="10" t="s">
        <v>0</v>
      </c>
      <c r="C19" s="1">
        <v>80</v>
      </c>
      <c r="E19" s="15">
        <v>129.84</v>
      </c>
      <c r="F19" s="9">
        <f t="shared" ref="F19:F30" si="1">C19-E19</f>
        <v>-49.84</v>
      </c>
    </row>
    <row r="20" spans="1:6" ht="15.75" x14ac:dyDescent="0.25">
      <c r="A20" s="10" t="s">
        <v>1</v>
      </c>
      <c r="C20" s="1">
        <v>160</v>
      </c>
      <c r="E20" s="15">
        <v>196.95</v>
      </c>
      <c r="F20" s="9">
        <f t="shared" si="1"/>
        <v>-36.949999999999989</v>
      </c>
    </row>
    <row r="21" spans="1:6" x14ac:dyDescent="0.25">
      <c r="A21" s="10" t="s">
        <v>2</v>
      </c>
      <c r="C21" s="1">
        <v>160</v>
      </c>
      <c r="F21" s="9">
        <f t="shared" si="1"/>
        <v>160</v>
      </c>
    </row>
    <row r="22" spans="1:6" x14ac:dyDescent="0.25">
      <c r="A22" s="10" t="s">
        <v>3</v>
      </c>
      <c r="C22" s="1">
        <v>160</v>
      </c>
      <c r="E22" s="1">
        <v>132.28</v>
      </c>
      <c r="F22" s="9">
        <f t="shared" si="1"/>
        <v>27.72</v>
      </c>
    </row>
    <row r="23" spans="1:6" x14ac:dyDescent="0.25">
      <c r="A23" s="10" t="s">
        <v>4</v>
      </c>
      <c r="C23" s="1">
        <v>400</v>
      </c>
      <c r="E23" s="1">
        <v>274.06</v>
      </c>
      <c r="F23" s="9">
        <f t="shared" si="1"/>
        <v>125.94</v>
      </c>
    </row>
    <row r="24" spans="1:6" x14ac:dyDescent="0.25">
      <c r="A24" s="10" t="s">
        <v>5</v>
      </c>
      <c r="C24" s="1">
        <v>480</v>
      </c>
      <c r="E24" s="1">
        <v>345.9</v>
      </c>
      <c r="F24" s="9">
        <f t="shared" si="1"/>
        <v>134.10000000000002</v>
      </c>
    </row>
    <row r="25" spans="1:6" x14ac:dyDescent="0.25">
      <c r="A25" s="10" t="s">
        <v>6</v>
      </c>
      <c r="C25" s="1">
        <v>240</v>
      </c>
      <c r="E25" s="1">
        <v>136.77000000000001</v>
      </c>
      <c r="F25" s="9">
        <f t="shared" si="1"/>
        <v>103.22999999999999</v>
      </c>
    </row>
    <row r="26" spans="1:6" x14ac:dyDescent="0.25">
      <c r="A26" s="10" t="s">
        <v>7</v>
      </c>
      <c r="F26" s="9">
        <f t="shared" si="1"/>
        <v>0</v>
      </c>
    </row>
    <row r="27" spans="1:6" x14ac:dyDescent="0.25">
      <c r="A27" s="10" t="s">
        <v>8</v>
      </c>
      <c r="F27" s="9">
        <f t="shared" si="1"/>
        <v>0</v>
      </c>
    </row>
    <row r="28" spans="1:6" x14ac:dyDescent="0.25">
      <c r="A28" s="10" t="s">
        <v>9</v>
      </c>
      <c r="F28" s="9">
        <f t="shared" si="1"/>
        <v>0</v>
      </c>
    </row>
    <row r="29" spans="1:6" x14ac:dyDescent="0.25">
      <c r="A29" s="10" t="s">
        <v>10</v>
      </c>
      <c r="F29" s="9">
        <f t="shared" si="1"/>
        <v>0</v>
      </c>
    </row>
    <row r="30" spans="1:6" ht="15.75" thickBot="1" x14ac:dyDescent="0.3">
      <c r="A30" s="11" t="s">
        <v>11</v>
      </c>
      <c r="B30" s="5"/>
      <c r="C30" s="5"/>
      <c r="D30" s="5"/>
      <c r="E30" s="5"/>
      <c r="F30" s="12">
        <f t="shared" si="1"/>
        <v>0</v>
      </c>
    </row>
    <row r="31" spans="1:6" s="8" customFormat="1" ht="25.5" customHeight="1" thickTop="1" x14ac:dyDescent="0.25">
      <c r="A31" s="6" t="s">
        <v>12</v>
      </c>
      <c r="B31" s="7">
        <f>SUM(B19:B30)</f>
        <v>0</v>
      </c>
      <c r="C31" s="7">
        <f>SUM(C19:C30)</f>
        <v>1680</v>
      </c>
      <c r="D31" s="7">
        <f>SUM(D19:D30)</f>
        <v>0</v>
      </c>
      <c r="E31" s="14">
        <f>SUM(E19:E30)</f>
        <v>1215.7999999999997</v>
      </c>
      <c r="F31" s="7">
        <f>SUM(F19:F30)</f>
        <v>464.20000000000005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2022</vt:lpstr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Tringali</dc:creator>
  <cp:lastModifiedBy>Domenico Tringali</cp:lastModifiedBy>
  <cp:lastPrinted>2023-07-08T09:16:50Z</cp:lastPrinted>
  <dcterms:created xsi:type="dcterms:W3CDTF">2023-06-10T07:10:39Z</dcterms:created>
  <dcterms:modified xsi:type="dcterms:W3CDTF">2023-07-08T10:16:28Z</dcterms:modified>
</cp:coreProperties>
</file>